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235" windowHeight="7830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G26" i="1" l="1"/>
  <c r="G25" i="1"/>
  <c r="G24" i="1"/>
  <c r="G22" i="1"/>
  <c r="G20" i="1"/>
  <c r="G19" i="1"/>
  <c r="G18" i="1"/>
  <c r="G16" i="1"/>
  <c r="G14" i="1"/>
  <c r="G13" i="1"/>
  <c r="G12" i="1"/>
  <c r="G10" i="1"/>
  <c r="G8" i="1"/>
  <c r="G7" i="1"/>
  <c r="G6" i="1"/>
  <c r="G4" i="1"/>
  <c r="G9" i="1" s="1"/>
  <c r="G27" i="1" l="1"/>
  <c r="G21" i="1"/>
  <c r="G15" i="1"/>
  <c r="G28" i="1" l="1"/>
  <c r="G29" i="1" s="1"/>
  <c r="G30" i="1" s="1"/>
</calcChain>
</file>

<file path=xl/sharedStrings.xml><?xml version="1.0" encoding="utf-8"?>
<sst xmlns="http://schemas.openxmlformats.org/spreadsheetml/2006/main" count="32" uniqueCount="29">
  <si>
    <t>区分</t>
    <rPh sb="0" eb="2">
      <t>クブン</t>
    </rPh>
    <phoneticPr fontId="2"/>
  </si>
  <si>
    <t>積算内訳</t>
    <rPh sb="0" eb="2">
      <t>セキサン</t>
    </rPh>
    <rPh sb="2" eb="4">
      <t>ウチワケ</t>
    </rPh>
    <phoneticPr fontId="2"/>
  </si>
  <si>
    <t>計</t>
    <rPh sb="0" eb="1">
      <t>ケイ</t>
    </rPh>
    <phoneticPr fontId="2"/>
  </si>
  <si>
    <t>補助対象
経費
（税抜）</t>
    <rPh sb="0" eb="2">
      <t>ホジョ</t>
    </rPh>
    <rPh sb="2" eb="4">
      <t>タイショウ</t>
    </rPh>
    <rPh sb="5" eb="7">
      <t>ケイヒ</t>
    </rPh>
    <rPh sb="9" eb="11">
      <t>ゼイヌキ</t>
    </rPh>
    <phoneticPr fontId="2"/>
  </si>
  <si>
    <t>数量
人数</t>
    <rPh sb="0" eb="2">
      <t>スウリョウ</t>
    </rPh>
    <rPh sb="3" eb="5">
      <t>ニンズウ</t>
    </rPh>
    <phoneticPr fontId="2"/>
  </si>
  <si>
    <t>回数</t>
    <rPh sb="0" eb="2">
      <t>カイスウ</t>
    </rPh>
    <phoneticPr fontId="2"/>
  </si>
  <si>
    <t>備考</t>
    <rPh sb="0" eb="2">
      <t>ビコウ</t>
    </rPh>
    <phoneticPr fontId="2"/>
  </si>
  <si>
    <t>単位</t>
    <rPh sb="0" eb="2">
      <t>タンイ</t>
    </rPh>
    <phoneticPr fontId="2"/>
  </si>
  <si>
    <t>単価
（税抜）</t>
    <rPh sb="0" eb="2">
      <t>タンカ</t>
    </rPh>
    <rPh sb="4" eb="6">
      <t>ゼイヌキ</t>
    </rPh>
    <phoneticPr fontId="2"/>
  </si>
  <si>
    <t>その他</t>
    <rPh sb="2" eb="3">
      <t>タ</t>
    </rPh>
    <phoneticPr fontId="2"/>
  </si>
  <si>
    <t>総事業費</t>
    <rPh sb="0" eb="4">
      <t>ソウジギョウヒ</t>
    </rPh>
    <phoneticPr fontId="2"/>
  </si>
  <si>
    <t>※（A＋B）</t>
    <phoneticPr fontId="2"/>
  </si>
  <si>
    <t>※（A）</t>
    <phoneticPr fontId="2"/>
  </si>
  <si>
    <t>経費の配分
と負担区分</t>
    <rPh sb="0" eb="2">
      <t>ケイヒ</t>
    </rPh>
    <rPh sb="3" eb="5">
      <t>ハイブン</t>
    </rPh>
    <rPh sb="7" eb="9">
      <t>フタン</t>
    </rPh>
    <rPh sb="9" eb="11">
      <t>クブン</t>
    </rPh>
    <phoneticPr fontId="2"/>
  </si>
  <si>
    <t>（単位：円）</t>
    <rPh sb="1" eb="3">
      <t>タンイ</t>
    </rPh>
    <rPh sb="4" eb="5">
      <t>エン</t>
    </rPh>
    <phoneticPr fontId="2"/>
  </si>
  <si>
    <t>２　経費内訳</t>
    <rPh sb="2" eb="4">
      <t>ケイヒ</t>
    </rPh>
    <rPh sb="4" eb="6">
      <t>ウチワケ</t>
    </rPh>
    <phoneticPr fontId="2"/>
  </si>
  <si>
    <t>※１</t>
    <phoneticPr fontId="2"/>
  </si>
  <si>
    <t>※２</t>
    <phoneticPr fontId="2"/>
  </si>
  <si>
    <t>「区分」には、別表（第４条関係）の「謝礼金」、「旅費」等を記載すること。</t>
    <rPh sb="1" eb="3">
      <t>クブン</t>
    </rPh>
    <rPh sb="7" eb="9">
      <t>ベッピョウ</t>
    </rPh>
    <rPh sb="10" eb="11">
      <t>ダイ</t>
    </rPh>
    <rPh sb="12" eb="13">
      <t>ジョウ</t>
    </rPh>
    <rPh sb="13" eb="15">
      <t>カンケイ</t>
    </rPh>
    <rPh sb="18" eb="21">
      <t>シャレイキン</t>
    </rPh>
    <rPh sb="24" eb="26">
      <t>リョヒ</t>
    </rPh>
    <rPh sb="27" eb="28">
      <t>トウ</t>
    </rPh>
    <rPh sb="29" eb="31">
      <t>キサイ</t>
    </rPh>
    <phoneticPr fontId="2"/>
  </si>
  <si>
    <t>費用内訳</t>
    <rPh sb="0" eb="2">
      <t>ヒヨウ</t>
    </rPh>
    <rPh sb="2" eb="4">
      <t>ウチワケ</t>
    </rPh>
    <phoneticPr fontId="2"/>
  </si>
  <si>
    <t>「費用内訳」には、「専門家からの助言」、「成分分析検査」等、費用の内容を記載すること。</t>
    <rPh sb="1" eb="3">
      <t>ヒヨウ</t>
    </rPh>
    <rPh sb="3" eb="5">
      <t>ウチワケ</t>
    </rPh>
    <rPh sb="10" eb="13">
      <t>センモンカ</t>
    </rPh>
    <rPh sb="16" eb="18">
      <t>ジョゲン</t>
    </rPh>
    <rPh sb="21" eb="23">
      <t>セイブン</t>
    </rPh>
    <rPh sb="23" eb="25">
      <t>ブンセキ</t>
    </rPh>
    <rPh sb="25" eb="27">
      <t>ケンサ</t>
    </rPh>
    <rPh sb="28" eb="29">
      <t>トウ</t>
    </rPh>
    <rPh sb="30" eb="32">
      <t>ヒヨウ</t>
    </rPh>
    <rPh sb="33" eb="35">
      <t>ナイヨウ</t>
    </rPh>
    <rPh sb="36" eb="38">
      <t>キサイ</t>
    </rPh>
    <phoneticPr fontId="2"/>
  </si>
  <si>
    <t>※３</t>
    <phoneticPr fontId="2"/>
  </si>
  <si>
    <t>「積算内訳」には、単価、数量、回数を記載し、単価には消費税及び地方消費税を含めないこと。</t>
    <rPh sb="1" eb="3">
      <t>セキサン</t>
    </rPh>
    <rPh sb="3" eb="5">
      <t>ウチワケ</t>
    </rPh>
    <rPh sb="9" eb="11">
      <t>タンカ</t>
    </rPh>
    <rPh sb="12" eb="14">
      <t>スウリョウ</t>
    </rPh>
    <rPh sb="15" eb="17">
      <t>カイスウ</t>
    </rPh>
    <rPh sb="18" eb="20">
      <t>キサイ</t>
    </rPh>
    <rPh sb="22" eb="24">
      <t>タンカ</t>
    </rPh>
    <rPh sb="26" eb="29">
      <t>ショウヒゼイ</t>
    </rPh>
    <rPh sb="29" eb="30">
      <t>オヨ</t>
    </rPh>
    <rPh sb="31" eb="33">
      <t>チホウ</t>
    </rPh>
    <rPh sb="33" eb="36">
      <t>ショウヒゼイ</t>
    </rPh>
    <rPh sb="37" eb="38">
      <t>フク</t>
    </rPh>
    <phoneticPr fontId="2"/>
  </si>
  <si>
    <t>※４</t>
    <phoneticPr fontId="2"/>
  </si>
  <si>
    <t>補助金（要望）額</t>
    <rPh sb="0" eb="3">
      <t>ホジョキン</t>
    </rPh>
    <rPh sb="4" eb="6">
      <t>ヨウボウ</t>
    </rPh>
    <rPh sb="7" eb="8">
      <t>ガク</t>
    </rPh>
    <phoneticPr fontId="2"/>
  </si>
  <si>
    <t>※（B＝（A＋B）－A）</t>
    <phoneticPr fontId="2"/>
  </si>
  <si>
    <t>「補助対象経費」には、消費税及び地方消費税を含めないこと。</t>
    <rPh sb="1" eb="3">
      <t>ホジョ</t>
    </rPh>
    <rPh sb="3" eb="5">
      <t>タイショウ</t>
    </rPh>
    <rPh sb="5" eb="7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3">
      <t>フク</t>
    </rPh>
    <phoneticPr fontId="2"/>
  </si>
  <si>
    <t>※５</t>
    <phoneticPr fontId="2"/>
  </si>
  <si>
    <t>「補助金（要望）額」には、補助率（３／４）を乗じ、千円未満を切り捨て、５万円以上５０万円以下であること。</t>
    <rPh sb="1" eb="4">
      <t>ホジョキン</t>
    </rPh>
    <rPh sb="5" eb="7">
      <t>ヨウボウ</t>
    </rPh>
    <rPh sb="8" eb="9">
      <t>ガク</t>
    </rPh>
    <rPh sb="13" eb="16">
      <t>ホジョリツ</t>
    </rPh>
    <rPh sb="22" eb="23">
      <t>ジョウ</t>
    </rPh>
    <rPh sb="25" eb="27">
      <t>センエン</t>
    </rPh>
    <rPh sb="27" eb="29">
      <t>ミマン</t>
    </rPh>
    <rPh sb="30" eb="31">
      <t>キ</t>
    </rPh>
    <rPh sb="32" eb="33">
      <t>ス</t>
    </rPh>
    <rPh sb="36" eb="38">
      <t>マンエン</t>
    </rPh>
    <rPh sb="38" eb="40">
      <t>イジョウ</t>
    </rPh>
    <rPh sb="42" eb="44">
      <t>マンエン</t>
    </rPh>
    <rPh sb="44" eb="46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</si>
</sst>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38" fontId="3" fillId="0" borderId="59" xfId="1" applyNumberFormat="1" applyFont="1" applyBorder="1">
      <alignment vertical="center"/>
    </xf>
    <xf numFmtId="38" fontId="3" fillId="0" borderId="60" xfId="1" applyFont="1" applyBorder="1">
      <alignment vertical="center"/>
    </xf>
    <xf numFmtId="38" fontId="3" fillId="0" borderId="61" xfId="1" applyFont="1" applyBorder="1">
      <alignment vertical="center"/>
    </xf>
    <xf numFmtId="38" fontId="3" fillId="0" borderId="39" xfId="1" applyFont="1" applyBorder="1" applyAlignment="1">
      <alignment horizontal="right" vertical="center"/>
    </xf>
    <xf numFmtId="38" fontId="3" fillId="0" borderId="36" xfId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51" xfId="1" applyFont="1" applyBorder="1" applyAlignment="1">
      <alignment horizontal="right" vertical="center"/>
    </xf>
    <xf numFmtId="0" fontId="3" fillId="0" borderId="57" xfId="0" applyFont="1" applyBorder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38" fontId="3" fillId="0" borderId="45" xfId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38" fontId="3" fillId="0" borderId="49" xfId="1" applyFont="1" applyBorder="1" applyAlignment="1">
      <alignment horizontal="right" vertical="center"/>
    </xf>
    <xf numFmtId="0" fontId="3" fillId="0" borderId="40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58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44" xfId="1" applyFont="1" applyBorder="1">
      <alignment vertical="center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8" xfId="0" applyFont="1" applyBorder="1" applyAlignment="1" applyProtection="1">
      <alignment horizontal="distributed" vertical="center"/>
      <protection locked="0"/>
    </xf>
    <xf numFmtId="0" fontId="3" fillId="0" borderId="5" xfId="0" applyFont="1" applyBorder="1" applyAlignment="1" applyProtection="1">
      <alignment horizontal="distributed" vertical="center"/>
      <protection locked="0"/>
    </xf>
    <xf numFmtId="0" fontId="3" fillId="0" borderId="6" xfId="0" applyFont="1" applyBorder="1" applyAlignment="1" applyProtection="1">
      <alignment horizontal="distributed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38" fontId="3" fillId="0" borderId="27" xfId="1" applyFont="1" applyBorder="1" applyAlignment="1" applyProtection="1">
      <alignment horizontal="right" vertical="center"/>
      <protection locked="0"/>
    </xf>
    <xf numFmtId="38" fontId="3" fillId="0" borderId="14" xfId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38" fontId="3" fillId="0" borderId="22" xfId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38" fontId="3" fillId="0" borderId="28" xfId="1" applyFont="1" applyBorder="1" applyAlignment="1" applyProtection="1">
      <alignment horizontal="right" vertical="center"/>
      <protection locked="0"/>
    </xf>
    <xf numFmtId="38" fontId="3" fillId="0" borderId="16" xfId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38" fontId="3" fillId="0" borderId="23" xfId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38" fontId="3" fillId="0" borderId="29" xfId="1" applyFont="1" applyBorder="1" applyAlignment="1" applyProtection="1">
      <alignment horizontal="right" vertical="center"/>
      <protection locked="0"/>
    </xf>
    <xf numFmtId="38" fontId="3" fillId="0" borderId="18" xfId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38" fontId="3" fillId="0" borderId="24" xfId="1" applyFont="1" applyBorder="1" applyAlignment="1" applyProtection="1">
      <alignment horizontal="right" vertical="center"/>
      <protection locked="0"/>
    </xf>
    <xf numFmtId="0" fontId="3" fillId="0" borderId="54" xfId="0" applyFont="1" applyBorder="1" applyProtection="1">
      <alignment vertical="center"/>
      <protection locked="0"/>
    </xf>
    <xf numFmtId="0" fontId="3" fillId="0" borderId="55" xfId="0" applyFont="1" applyBorder="1" applyProtection="1">
      <alignment vertical="center"/>
      <protection locked="0"/>
    </xf>
    <xf numFmtId="0" fontId="3" fillId="0" borderId="56" xfId="0" applyFont="1" applyBorder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38" fontId="3" fillId="0" borderId="35" xfId="1" applyFont="1" applyBorder="1" applyAlignment="1" applyProtection="1">
      <alignment horizontal="right" vertical="center"/>
      <protection locked="0"/>
    </xf>
    <xf numFmtId="38" fontId="3" fillId="0" borderId="32" xfId="1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38" fontId="3" fillId="0" borderId="31" xfId="1" applyFont="1" applyBorder="1" applyAlignment="1" applyProtection="1">
      <alignment horizontal="right" vertical="center"/>
      <protection locked="0"/>
    </xf>
    <xf numFmtId="38" fontId="3" fillId="0" borderId="62" xfId="1" applyNumberFormat="1" applyFont="1" applyBorder="1">
      <alignment vertical="center"/>
    </xf>
    <xf numFmtId="0" fontId="3" fillId="0" borderId="63" xfId="0" applyFont="1" applyBorder="1" applyProtection="1">
      <alignment vertical="center"/>
      <protection locked="0"/>
    </xf>
    <xf numFmtId="0" fontId="3" fillId="0" borderId="6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80" zoomScaleNormal="80" workbookViewId="0">
      <selection sqref="A1:G1"/>
    </sheetView>
  </sheetViews>
  <sheetFormatPr defaultRowHeight="13.5" x14ac:dyDescent="0.15"/>
  <cols>
    <col min="1" max="1" width="12.375" style="3" bestFit="1" customWidth="1"/>
    <col min="2" max="2" width="52.875" style="11" customWidth="1"/>
    <col min="3" max="3" width="9.375" style="11" bestFit="1" customWidth="1"/>
    <col min="4" max="5" width="5.625" style="11" bestFit="1" customWidth="1"/>
    <col min="6" max="6" width="5.625" style="3" bestFit="1" customWidth="1"/>
    <col min="7" max="7" width="13.75" style="3" customWidth="1"/>
    <col min="8" max="8" width="21.125" style="3" customWidth="1"/>
    <col min="9" max="16384" width="9" style="3"/>
  </cols>
  <sheetData>
    <row r="1" spans="1:8" ht="14.25" thickBot="1" x14ac:dyDescent="0.2">
      <c r="A1" s="1" t="s">
        <v>15</v>
      </c>
      <c r="B1" s="1"/>
      <c r="C1" s="1"/>
      <c r="D1" s="1"/>
      <c r="E1" s="1"/>
      <c r="F1" s="1"/>
      <c r="G1" s="1"/>
      <c r="H1" s="2" t="s">
        <v>14</v>
      </c>
    </row>
    <row r="2" spans="1:8" s="11" customFormat="1" x14ac:dyDescent="0.15">
      <c r="A2" s="4" t="s">
        <v>0</v>
      </c>
      <c r="B2" s="5" t="s">
        <v>19</v>
      </c>
      <c r="C2" s="6" t="s">
        <v>1</v>
      </c>
      <c r="D2" s="7"/>
      <c r="E2" s="7"/>
      <c r="F2" s="8"/>
      <c r="G2" s="9" t="s">
        <v>3</v>
      </c>
      <c r="H2" s="10" t="s">
        <v>6</v>
      </c>
    </row>
    <row r="3" spans="1:8" s="11" customFormat="1" ht="27.75" thickBot="1" x14ac:dyDescent="0.2">
      <c r="A3" s="12"/>
      <c r="B3" s="13"/>
      <c r="C3" s="14" t="s">
        <v>8</v>
      </c>
      <c r="D3" s="15" t="s">
        <v>4</v>
      </c>
      <c r="E3" s="16" t="s">
        <v>7</v>
      </c>
      <c r="F3" s="17" t="s">
        <v>5</v>
      </c>
      <c r="G3" s="18"/>
      <c r="H3" s="19"/>
    </row>
    <row r="4" spans="1:8" x14ac:dyDescent="0.15">
      <c r="A4" s="48"/>
      <c r="B4" s="52"/>
      <c r="C4" s="53"/>
      <c r="D4" s="54"/>
      <c r="E4" s="55"/>
      <c r="F4" s="56"/>
      <c r="G4" s="20" t="str">
        <f>IF(F4="","",C4*D4*F4)</f>
        <v/>
      </c>
      <c r="H4" s="67"/>
    </row>
    <row r="5" spans="1:8" x14ac:dyDescent="0.15">
      <c r="A5" s="49"/>
      <c r="B5" s="70"/>
      <c r="C5" s="71"/>
      <c r="D5" s="72"/>
      <c r="E5" s="73"/>
      <c r="F5" s="74"/>
      <c r="G5" s="75"/>
      <c r="H5" s="76"/>
    </row>
    <row r="6" spans="1:8" x14ac:dyDescent="0.15">
      <c r="A6" s="49"/>
      <c r="B6" s="57"/>
      <c r="C6" s="58"/>
      <c r="D6" s="59"/>
      <c r="E6" s="60"/>
      <c r="F6" s="61"/>
      <c r="G6" s="21" t="str">
        <f t="shared" ref="G6:G8" si="0">IF(F6="","",C6*D6*F6)</f>
        <v/>
      </c>
      <c r="H6" s="68"/>
    </row>
    <row r="7" spans="1:8" x14ac:dyDescent="0.15">
      <c r="A7" s="49"/>
      <c r="B7" s="57"/>
      <c r="C7" s="58"/>
      <c r="D7" s="59"/>
      <c r="E7" s="60"/>
      <c r="F7" s="61"/>
      <c r="G7" s="21" t="str">
        <f t="shared" si="0"/>
        <v/>
      </c>
      <c r="H7" s="68"/>
    </row>
    <row r="8" spans="1:8" x14ac:dyDescent="0.15">
      <c r="A8" s="50"/>
      <c r="B8" s="62"/>
      <c r="C8" s="63"/>
      <c r="D8" s="64"/>
      <c r="E8" s="65"/>
      <c r="F8" s="66"/>
      <c r="G8" s="22" t="str">
        <f t="shared" si="0"/>
        <v/>
      </c>
      <c r="H8" s="69"/>
    </row>
    <row r="9" spans="1:8" ht="14.25" thickBot="1" x14ac:dyDescent="0.2">
      <c r="A9" s="51"/>
      <c r="B9" s="44" t="s">
        <v>2</v>
      </c>
      <c r="C9" s="23"/>
      <c r="D9" s="24"/>
      <c r="E9" s="25"/>
      <c r="F9" s="26"/>
      <c r="G9" s="45" t="str">
        <f>IF(G4="","",SUM(G4:G8))</f>
        <v/>
      </c>
      <c r="H9" s="27"/>
    </row>
    <row r="10" spans="1:8" x14ac:dyDescent="0.15">
      <c r="A10" s="48"/>
      <c r="B10" s="52"/>
      <c r="C10" s="53"/>
      <c r="D10" s="54"/>
      <c r="E10" s="55"/>
      <c r="F10" s="56"/>
      <c r="G10" s="20" t="str">
        <f>IF(F10="","",C10*D10*F10)</f>
        <v/>
      </c>
      <c r="H10" s="67"/>
    </row>
    <row r="11" spans="1:8" x14ac:dyDescent="0.15">
      <c r="A11" s="49"/>
      <c r="B11" s="70"/>
      <c r="C11" s="71"/>
      <c r="D11" s="72"/>
      <c r="E11" s="73"/>
      <c r="F11" s="74"/>
      <c r="G11" s="75"/>
      <c r="H11" s="76"/>
    </row>
    <row r="12" spans="1:8" x14ac:dyDescent="0.15">
      <c r="A12" s="49"/>
      <c r="B12" s="57"/>
      <c r="C12" s="58"/>
      <c r="D12" s="59"/>
      <c r="E12" s="60"/>
      <c r="F12" s="61"/>
      <c r="G12" s="21" t="str">
        <f t="shared" ref="G12:G14" si="1">IF(F12="","",C12*D12*F12)</f>
        <v/>
      </c>
      <c r="H12" s="68"/>
    </row>
    <row r="13" spans="1:8" x14ac:dyDescent="0.15">
      <c r="A13" s="49"/>
      <c r="B13" s="57"/>
      <c r="C13" s="58"/>
      <c r="D13" s="59"/>
      <c r="E13" s="60"/>
      <c r="F13" s="61"/>
      <c r="G13" s="21" t="str">
        <f t="shared" si="1"/>
        <v/>
      </c>
      <c r="H13" s="68"/>
    </row>
    <row r="14" spans="1:8" x14ac:dyDescent="0.15">
      <c r="A14" s="50"/>
      <c r="B14" s="62"/>
      <c r="C14" s="63"/>
      <c r="D14" s="64"/>
      <c r="E14" s="65"/>
      <c r="F14" s="66"/>
      <c r="G14" s="22" t="str">
        <f t="shared" si="1"/>
        <v/>
      </c>
      <c r="H14" s="69"/>
    </row>
    <row r="15" spans="1:8" ht="14.25" thickBot="1" x14ac:dyDescent="0.2">
      <c r="A15" s="51"/>
      <c r="B15" s="44" t="s">
        <v>2</v>
      </c>
      <c r="C15" s="23"/>
      <c r="D15" s="24"/>
      <c r="E15" s="25"/>
      <c r="F15" s="26"/>
      <c r="G15" s="45" t="str">
        <f>IF(G10="","",SUM(G10:G14))</f>
        <v/>
      </c>
      <c r="H15" s="27"/>
    </row>
    <row r="16" spans="1:8" x14ac:dyDescent="0.15">
      <c r="A16" s="48"/>
      <c r="B16" s="52"/>
      <c r="C16" s="53"/>
      <c r="D16" s="54"/>
      <c r="E16" s="55"/>
      <c r="F16" s="56"/>
      <c r="G16" s="20" t="str">
        <f>IF(F16="","",C16*D16*F16)</f>
        <v/>
      </c>
      <c r="H16" s="67"/>
    </row>
    <row r="17" spans="1:8" x14ac:dyDescent="0.15">
      <c r="A17" s="49"/>
      <c r="B17" s="70"/>
      <c r="C17" s="71"/>
      <c r="D17" s="72"/>
      <c r="E17" s="73"/>
      <c r="F17" s="74"/>
      <c r="G17" s="75"/>
      <c r="H17" s="76"/>
    </row>
    <row r="18" spans="1:8" x14ac:dyDescent="0.15">
      <c r="A18" s="49"/>
      <c r="B18" s="57"/>
      <c r="C18" s="58"/>
      <c r="D18" s="59"/>
      <c r="E18" s="60"/>
      <c r="F18" s="61"/>
      <c r="G18" s="21" t="str">
        <f t="shared" ref="G18:G20" si="2">IF(F18="","",C18*D18*F18)</f>
        <v/>
      </c>
      <c r="H18" s="68"/>
    </row>
    <row r="19" spans="1:8" x14ac:dyDescent="0.15">
      <c r="A19" s="49"/>
      <c r="B19" s="57"/>
      <c r="C19" s="58"/>
      <c r="D19" s="59"/>
      <c r="E19" s="60"/>
      <c r="F19" s="61"/>
      <c r="G19" s="21" t="str">
        <f t="shared" si="2"/>
        <v/>
      </c>
      <c r="H19" s="68"/>
    </row>
    <row r="20" spans="1:8" x14ac:dyDescent="0.15">
      <c r="A20" s="50"/>
      <c r="B20" s="62"/>
      <c r="C20" s="63"/>
      <c r="D20" s="64"/>
      <c r="E20" s="65"/>
      <c r="F20" s="66"/>
      <c r="G20" s="22" t="str">
        <f t="shared" si="2"/>
        <v/>
      </c>
      <c r="H20" s="69"/>
    </row>
    <row r="21" spans="1:8" ht="14.25" thickBot="1" x14ac:dyDescent="0.2">
      <c r="A21" s="51"/>
      <c r="B21" s="44" t="s">
        <v>2</v>
      </c>
      <c r="C21" s="23"/>
      <c r="D21" s="24"/>
      <c r="E21" s="25"/>
      <c r="F21" s="26"/>
      <c r="G21" s="45" t="str">
        <f>IF(G16="","",SUM(G16:G20))</f>
        <v/>
      </c>
      <c r="H21" s="27"/>
    </row>
    <row r="22" spans="1:8" x14ac:dyDescent="0.15">
      <c r="A22" s="48"/>
      <c r="B22" s="52"/>
      <c r="C22" s="53"/>
      <c r="D22" s="54"/>
      <c r="E22" s="55"/>
      <c r="F22" s="56"/>
      <c r="G22" s="20" t="str">
        <f>IF(F22="","",C22*D22*F22)</f>
        <v/>
      </c>
      <c r="H22" s="67"/>
    </row>
    <row r="23" spans="1:8" x14ac:dyDescent="0.15">
      <c r="A23" s="49"/>
      <c r="B23" s="70"/>
      <c r="C23" s="71"/>
      <c r="D23" s="72"/>
      <c r="E23" s="73"/>
      <c r="F23" s="74"/>
      <c r="G23" s="75"/>
      <c r="H23" s="76"/>
    </row>
    <row r="24" spans="1:8" x14ac:dyDescent="0.15">
      <c r="A24" s="49"/>
      <c r="B24" s="57"/>
      <c r="C24" s="58"/>
      <c r="D24" s="59"/>
      <c r="E24" s="60"/>
      <c r="F24" s="61"/>
      <c r="G24" s="21" t="str">
        <f t="shared" ref="G24:G26" si="3">IF(F24="","",C24*D24*F24)</f>
        <v/>
      </c>
      <c r="H24" s="68"/>
    </row>
    <row r="25" spans="1:8" x14ac:dyDescent="0.15">
      <c r="A25" s="49"/>
      <c r="B25" s="57"/>
      <c r="C25" s="58"/>
      <c r="D25" s="59"/>
      <c r="E25" s="60"/>
      <c r="F25" s="61"/>
      <c r="G25" s="21" t="str">
        <f t="shared" si="3"/>
        <v/>
      </c>
      <c r="H25" s="68"/>
    </row>
    <row r="26" spans="1:8" x14ac:dyDescent="0.15">
      <c r="A26" s="50"/>
      <c r="B26" s="62"/>
      <c r="C26" s="63"/>
      <c r="D26" s="64"/>
      <c r="E26" s="65"/>
      <c r="F26" s="66"/>
      <c r="G26" s="22" t="str">
        <f t="shared" si="3"/>
        <v/>
      </c>
      <c r="H26" s="69"/>
    </row>
    <row r="27" spans="1:8" ht="14.25" thickBot="1" x14ac:dyDescent="0.2">
      <c r="A27" s="51"/>
      <c r="B27" s="44" t="s">
        <v>2</v>
      </c>
      <c r="C27" s="23"/>
      <c r="D27" s="24"/>
      <c r="E27" s="25"/>
      <c r="F27" s="26"/>
      <c r="G27" s="45" t="str">
        <f>IF(G22="","",SUM(G22:G26))</f>
        <v/>
      </c>
      <c r="H27" s="27"/>
    </row>
    <row r="28" spans="1:8" ht="14.25" thickBot="1" x14ac:dyDescent="0.2">
      <c r="A28" s="28" t="s">
        <v>13</v>
      </c>
      <c r="B28" s="29" t="s">
        <v>10</v>
      </c>
      <c r="C28" s="30"/>
      <c r="D28" s="31"/>
      <c r="E28" s="32"/>
      <c r="F28" s="33"/>
      <c r="G28" s="46" t="str">
        <f>IF(G9="","",SUM(G9,G15,G21,G27))</f>
        <v/>
      </c>
      <c r="H28" s="34" t="s">
        <v>11</v>
      </c>
    </row>
    <row r="29" spans="1:8" ht="14.25" thickBot="1" x14ac:dyDescent="0.2">
      <c r="A29" s="35"/>
      <c r="B29" s="29" t="s">
        <v>24</v>
      </c>
      <c r="C29" s="36"/>
      <c r="D29" s="32"/>
      <c r="E29" s="32"/>
      <c r="F29" s="37"/>
      <c r="G29" s="46" t="str">
        <f>IF(G28="","",IF(G28&lt;66667,"経費不足！",IF(G28="","",IF(G28&gt;500000,500000,ROUNDDOWN(G28*3/4,-3)))))</f>
        <v/>
      </c>
      <c r="H29" s="34" t="s">
        <v>12</v>
      </c>
    </row>
    <row r="30" spans="1:8" ht="14.25" thickBot="1" x14ac:dyDescent="0.2">
      <c r="A30" s="38"/>
      <c r="B30" s="39" t="s">
        <v>9</v>
      </c>
      <c r="C30" s="40"/>
      <c r="D30" s="41"/>
      <c r="E30" s="41"/>
      <c r="F30" s="42"/>
      <c r="G30" s="47" t="str">
        <f>IF(G29="","",IF(G29="経費不足！","経費不足！",G28-G29))</f>
        <v/>
      </c>
      <c r="H30" s="43" t="s">
        <v>25</v>
      </c>
    </row>
    <row r="31" spans="1:8" x14ac:dyDescent="0.15">
      <c r="A31" s="79" t="s">
        <v>16</v>
      </c>
      <c r="B31" s="77" t="s">
        <v>18</v>
      </c>
      <c r="C31" s="77"/>
      <c r="D31" s="77"/>
      <c r="E31" s="77"/>
      <c r="F31" s="77"/>
      <c r="G31" s="77"/>
      <c r="H31" s="77"/>
    </row>
    <row r="32" spans="1:8" x14ac:dyDescent="0.15">
      <c r="A32" s="11" t="s">
        <v>17</v>
      </c>
      <c r="B32" s="78" t="s">
        <v>20</v>
      </c>
      <c r="C32" s="78"/>
      <c r="D32" s="78"/>
      <c r="E32" s="78"/>
      <c r="F32" s="78"/>
      <c r="G32" s="78"/>
      <c r="H32" s="78"/>
    </row>
    <row r="33" spans="1:8" x14ac:dyDescent="0.15">
      <c r="A33" s="11" t="s">
        <v>21</v>
      </c>
      <c r="B33" s="78" t="s">
        <v>22</v>
      </c>
      <c r="C33" s="78"/>
      <c r="D33" s="78"/>
      <c r="E33" s="78"/>
      <c r="F33" s="78"/>
      <c r="G33" s="78"/>
      <c r="H33" s="78"/>
    </row>
    <row r="34" spans="1:8" x14ac:dyDescent="0.15">
      <c r="A34" s="11" t="s">
        <v>23</v>
      </c>
      <c r="B34" s="78" t="s">
        <v>26</v>
      </c>
      <c r="C34" s="78"/>
      <c r="D34" s="78"/>
      <c r="E34" s="78"/>
      <c r="F34" s="78"/>
      <c r="G34" s="78"/>
      <c r="H34" s="78"/>
    </row>
    <row r="35" spans="1:8" x14ac:dyDescent="0.15">
      <c r="A35" s="11" t="s">
        <v>27</v>
      </c>
      <c r="B35" s="78" t="s">
        <v>28</v>
      </c>
      <c r="C35" s="78"/>
      <c r="D35" s="78"/>
      <c r="E35" s="78"/>
      <c r="F35" s="78"/>
      <c r="G35" s="78"/>
      <c r="H35" s="78"/>
    </row>
  </sheetData>
  <mergeCells count="16">
    <mergeCell ref="B31:H31"/>
    <mergeCell ref="B32:H32"/>
    <mergeCell ref="B33:H33"/>
    <mergeCell ref="B34:H34"/>
    <mergeCell ref="B35:H35"/>
    <mergeCell ref="A28:A30"/>
    <mergeCell ref="A1:G1"/>
    <mergeCell ref="H2:H3"/>
    <mergeCell ref="A10:A15"/>
    <mergeCell ref="A16:A21"/>
    <mergeCell ref="A22:A27"/>
    <mergeCell ref="G2:G3"/>
    <mergeCell ref="C2:F2"/>
    <mergeCell ref="A2:A3"/>
    <mergeCell ref="B2:B3"/>
    <mergeCell ref="A4:A9"/>
  </mergeCells>
  <phoneticPr fontId="2"/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2015-08-19T00:45:06Z</dcterms:created>
  <dcterms:modified xsi:type="dcterms:W3CDTF">2015-08-19T03:03:17Z</dcterms:modified>
</cp:coreProperties>
</file>